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240" yWindow="105" windowWidth="14805" windowHeight="801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29" i="1" l="1"/>
  <c r="C28" i="1"/>
  <c r="C25" i="1"/>
  <c r="C27" i="1"/>
  <c r="C26" i="1"/>
  <c r="C24" i="1"/>
  <c r="C10" i="1"/>
  <c r="C30" i="1" l="1"/>
  <c r="C22" i="1" l="1"/>
  <c r="C23" i="1" s="1"/>
  <c r="C31" i="1" l="1"/>
</calcChain>
</file>

<file path=xl/sharedStrings.xml><?xml version="1.0" encoding="utf-8"?>
<sst xmlns="http://schemas.openxmlformats.org/spreadsheetml/2006/main" count="29" uniqueCount="24">
  <si>
    <t>Gross rental per calender month</t>
  </si>
  <si>
    <t>Agents management fee</t>
  </si>
  <si>
    <t>VAT on agents fee</t>
  </si>
  <si>
    <t>Actual Net payment to landlord</t>
  </si>
  <si>
    <t>Buy to let budgeting guide</t>
  </si>
  <si>
    <t>Rental Income</t>
  </si>
  <si>
    <t>Interest rate</t>
  </si>
  <si>
    <t>Annual buildings Insurance premium</t>
  </si>
  <si>
    <t xml:space="preserve">Please complete these boxes below - </t>
  </si>
  <si>
    <t>Expected Net rental income</t>
  </si>
  <si>
    <t>If need need further guidance then please call 02476 551919</t>
  </si>
  <si>
    <t>Our tax specialists can prepare your self assesment tax return for upto 2 properties from £100+vat or 3-5 properties from £200+vat. For portfolios above this they will negotiate direct.</t>
  </si>
  <si>
    <t>Purchase Price</t>
  </si>
  <si>
    <t>Mortgage payment (Interest Only) Or manually input repayment fugure</t>
  </si>
  <si>
    <t>Money set aside towards future maintenance</t>
  </si>
  <si>
    <t>Other</t>
  </si>
  <si>
    <t>This is just a guide and further information should be sought from a tax specialist or an accountant.</t>
  </si>
  <si>
    <t>Mortgage Balance amount</t>
  </si>
  <si>
    <t>Deposit</t>
  </si>
  <si>
    <t>Service charge</t>
  </si>
  <si>
    <t>Annual Service charge</t>
  </si>
  <si>
    <t>Ground Rent</t>
  </si>
  <si>
    <t>Annual ground rent</t>
  </si>
  <si>
    <t>Building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</si>
</sst>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0" borderId="0" xfId="0" applyBorder="1"/>
    <xf numFmtId="44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3" borderId="0" xfId="0" applyFill="1" applyBorder="1"/>
    <xf numFmtId="44" fontId="0" fillId="3" borderId="0" xfId="0" applyNumberFormat="1" applyFill="1" applyBorder="1"/>
    <xf numFmtId="0" fontId="1" fillId="0" borderId="1" xfId="0" applyFont="1" applyBorder="1"/>
    <xf numFmtId="44" fontId="0" fillId="0" borderId="2" xfId="0" applyNumberFormat="1" applyBorder="1"/>
    <xf numFmtId="4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1" xfId="0" applyFont="1" applyFill="1" applyBorder="1"/>
    <xf numFmtId="0" fontId="0" fillId="0" borderId="2" xfId="0" applyFill="1" applyBorder="1"/>
    <xf numFmtId="10" fontId="0" fillId="0" borderId="4" xfId="0" applyNumberFormat="1" applyBorder="1"/>
    <xf numFmtId="44" fontId="0" fillId="0" borderId="6" xfId="0" applyNumberFormat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2" xfId="0" applyBorder="1"/>
    <xf numFmtId="0" fontId="0" fillId="0" borderId="13" xfId="0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4" fontId="0" fillId="2" borderId="0" xfId="0" applyNumberFormat="1" applyFill="1" applyBorder="1"/>
    <xf numFmtId="10" fontId="0" fillId="0" borderId="4" xfId="0" applyNumberForma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B25" sqref="B25"/>
    </sheetView>
  </sheetViews>
  <sheetFormatPr defaultRowHeight="15" x14ac:dyDescent="0.25"/>
  <cols>
    <col min="1" max="1" width="4.42578125" customWidth="1"/>
    <col min="2" max="2" width="63.85546875" customWidth="1"/>
    <col min="3" max="3" width="14.85546875" customWidth="1"/>
    <col min="4" max="4" width="4.28515625" customWidth="1"/>
  </cols>
  <sheetData>
    <row r="1" spans="1:4" ht="15.75" thickTop="1" x14ac:dyDescent="0.25">
      <c r="A1" s="17"/>
      <c r="B1" s="18"/>
      <c r="C1" s="18"/>
      <c r="D1" s="19"/>
    </row>
    <row r="2" spans="1:4" x14ac:dyDescent="0.25">
      <c r="A2" s="20"/>
      <c r="B2" s="29" t="s">
        <v>4</v>
      </c>
      <c r="C2" s="30"/>
      <c r="D2" s="21"/>
    </row>
    <row r="3" spans="1:4" x14ac:dyDescent="0.25">
      <c r="A3" s="20"/>
      <c r="B3" s="1"/>
      <c r="C3" s="1"/>
      <c r="D3" s="21"/>
    </row>
    <row r="4" spans="1:4" x14ac:dyDescent="0.25">
      <c r="A4" s="20"/>
      <c r="B4" s="13" t="s">
        <v>8</v>
      </c>
      <c r="C4" s="14"/>
      <c r="D4" s="21"/>
    </row>
    <row r="5" spans="1:4" ht="18" customHeight="1" x14ac:dyDescent="0.25">
      <c r="A5" s="20"/>
      <c r="B5" s="4" t="s">
        <v>5</v>
      </c>
      <c r="C5" s="10">
        <v>800</v>
      </c>
      <c r="D5" s="21"/>
    </row>
    <row r="6" spans="1:4" x14ac:dyDescent="0.25">
      <c r="A6" s="20"/>
      <c r="B6" s="4" t="s">
        <v>1</v>
      </c>
      <c r="C6" s="15">
        <v>0.08</v>
      </c>
      <c r="D6" s="21"/>
    </row>
    <row r="7" spans="1:4" x14ac:dyDescent="0.25">
      <c r="A7" s="20"/>
      <c r="B7" s="4" t="s">
        <v>2</v>
      </c>
      <c r="C7" s="36">
        <v>0.2</v>
      </c>
      <c r="D7" s="21"/>
    </row>
    <row r="8" spans="1:4" x14ac:dyDescent="0.25">
      <c r="A8" s="20"/>
      <c r="B8" s="4" t="s">
        <v>12</v>
      </c>
      <c r="C8" s="10">
        <v>200000</v>
      </c>
      <c r="D8" s="21"/>
    </row>
    <row r="9" spans="1:4" x14ac:dyDescent="0.25">
      <c r="A9" s="20"/>
      <c r="B9" s="4" t="s">
        <v>17</v>
      </c>
      <c r="C9" s="10">
        <v>150000</v>
      </c>
      <c r="D9" s="21"/>
    </row>
    <row r="10" spans="1:4" x14ac:dyDescent="0.25">
      <c r="A10" s="20"/>
      <c r="B10" s="4" t="s">
        <v>18</v>
      </c>
      <c r="C10" s="10">
        <f>C8-C9</f>
        <v>50000</v>
      </c>
      <c r="D10" s="21"/>
    </row>
    <row r="11" spans="1:4" x14ac:dyDescent="0.25">
      <c r="A11" s="20"/>
      <c r="B11" s="4" t="s">
        <v>6</v>
      </c>
      <c r="C11" s="15">
        <v>2.5000000000000001E-2</v>
      </c>
      <c r="D11" s="21"/>
    </row>
    <row r="12" spans="1:4" x14ac:dyDescent="0.25">
      <c r="A12" s="20"/>
      <c r="B12" s="4" t="s">
        <v>14</v>
      </c>
      <c r="C12" s="10">
        <v>50</v>
      </c>
      <c r="D12" s="21"/>
    </row>
    <row r="13" spans="1:4" x14ac:dyDescent="0.25">
      <c r="A13" s="20"/>
      <c r="B13" s="4" t="s">
        <v>7</v>
      </c>
      <c r="C13" s="10">
        <v>250</v>
      </c>
      <c r="D13" s="21"/>
    </row>
    <row r="14" spans="1:4" x14ac:dyDescent="0.25">
      <c r="A14" s="20"/>
      <c r="B14" s="4" t="s">
        <v>20</v>
      </c>
      <c r="C14" s="10">
        <v>0</v>
      </c>
      <c r="D14" s="21"/>
    </row>
    <row r="15" spans="1:4" x14ac:dyDescent="0.25">
      <c r="A15" s="20"/>
      <c r="B15" s="4" t="s">
        <v>22</v>
      </c>
      <c r="C15" s="10">
        <v>0</v>
      </c>
      <c r="D15" s="21"/>
    </row>
    <row r="16" spans="1:4" x14ac:dyDescent="0.25">
      <c r="A16" s="20"/>
      <c r="B16" s="4" t="s">
        <v>15</v>
      </c>
      <c r="C16" s="10">
        <v>0</v>
      </c>
      <c r="D16" s="21"/>
    </row>
    <row r="17" spans="1:4" x14ac:dyDescent="0.25">
      <c r="A17" s="20"/>
      <c r="B17" s="11" t="s">
        <v>15</v>
      </c>
      <c r="C17" s="16">
        <v>0</v>
      </c>
      <c r="D17" s="21"/>
    </row>
    <row r="18" spans="1:4" x14ac:dyDescent="0.25">
      <c r="A18" s="20"/>
      <c r="B18" s="1"/>
      <c r="C18" s="35"/>
      <c r="D18" s="21"/>
    </row>
    <row r="19" spans="1:4" x14ac:dyDescent="0.25">
      <c r="A19" s="22"/>
      <c r="B19" s="2"/>
      <c r="C19" s="3"/>
      <c r="D19" s="23"/>
    </row>
    <row r="20" spans="1:4" x14ac:dyDescent="0.25">
      <c r="A20" s="24"/>
      <c r="B20" s="6"/>
      <c r="C20" s="7"/>
      <c r="D20" s="25"/>
    </row>
    <row r="21" spans="1:4" x14ac:dyDescent="0.25">
      <c r="A21" s="24"/>
      <c r="B21" s="8" t="s">
        <v>9</v>
      </c>
      <c r="C21" s="9"/>
      <c r="D21" s="25"/>
    </row>
    <row r="22" spans="1:4" x14ac:dyDescent="0.25">
      <c r="A22" s="24"/>
      <c r="B22" s="4" t="s">
        <v>0</v>
      </c>
      <c r="C22" s="10">
        <f>C5</f>
        <v>800</v>
      </c>
      <c r="D22" s="25"/>
    </row>
    <row r="23" spans="1:4" x14ac:dyDescent="0.25">
      <c r="A23" s="24"/>
      <c r="B23" s="4" t="s">
        <v>1</v>
      </c>
      <c r="C23" s="10">
        <f>C22*C6+(C22*C6*20%)</f>
        <v>76.8</v>
      </c>
      <c r="D23" s="25"/>
    </row>
    <row r="24" spans="1:4" x14ac:dyDescent="0.25">
      <c r="A24" s="24"/>
      <c r="B24" s="4" t="s">
        <v>14</v>
      </c>
      <c r="C24" s="10">
        <f>C12</f>
        <v>50</v>
      </c>
      <c r="D24" s="25"/>
    </row>
    <row r="25" spans="1:4" x14ac:dyDescent="0.25">
      <c r="A25" s="24"/>
      <c r="B25" s="4" t="s">
        <v>23</v>
      </c>
      <c r="C25" s="10">
        <f>C13/12</f>
        <v>20.833333333333332</v>
      </c>
      <c r="D25" s="25"/>
    </row>
    <row r="26" spans="1:4" x14ac:dyDescent="0.25">
      <c r="A26" s="24"/>
      <c r="B26" s="4" t="s">
        <v>19</v>
      </c>
      <c r="C26" s="10">
        <f>C14/12</f>
        <v>0</v>
      </c>
      <c r="D26" s="25"/>
    </row>
    <row r="27" spans="1:4" x14ac:dyDescent="0.25">
      <c r="A27" s="24"/>
      <c r="B27" s="4" t="s">
        <v>21</v>
      </c>
      <c r="C27" s="10">
        <f>C15/12</f>
        <v>0</v>
      </c>
      <c r="D27" s="25"/>
    </row>
    <row r="28" spans="1:4" x14ac:dyDescent="0.25">
      <c r="A28" s="24"/>
      <c r="B28" s="4" t="s">
        <v>15</v>
      </c>
      <c r="C28" s="10">
        <f>C16/12</f>
        <v>0</v>
      </c>
      <c r="D28" s="25"/>
    </row>
    <row r="29" spans="1:4" x14ac:dyDescent="0.25">
      <c r="A29" s="24"/>
      <c r="B29" s="4" t="s">
        <v>15</v>
      </c>
      <c r="C29" s="10">
        <f>C17/12</f>
        <v>0</v>
      </c>
      <c r="D29" s="25"/>
    </row>
    <row r="30" spans="1:4" x14ac:dyDescent="0.25">
      <c r="A30" s="24"/>
      <c r="B30" s="4" t="s">
        <v>13</v>
      </c>
      <c r="C30" s="10">
        <f>(C9*C11)/12</f>
        <v>312.5</v>
      </c>
      <c r="D30" s="25"/>
    </row>
    <row r="31" spans="1:4" x14ac:dyDescent="0.25">
      <c r="A31" s="24"/>
      <c r="B31" s="4" t="s">
        <v>3</v>
      </c>
      <c r="C31" s="10">
        <f>C22-SUM(C24:C30)</f>
        <v>416.66666666666669</v>
      </c>
      <c r="D31" s="25"/>
    </row>
    <row r="32" spans="1:4" x14ac:dyDescent="0.25">
      <c r="A32" s="24"/>
      <c r="B32" s="4"/>
      <c r="C32" s="10"/>
      <c r="D32" s="25"/>
    </row>
    <row r="33" spans="1:4" ht="33" customHeight="1" x14ac:dyDescent="0.25">
      <c r="A33" s="24"/>
      <c r="B33" s="33" t="s">
        <v>16</v>
      </c>
      <c r="C33" s="34"/>
      <c r="D33" s="25"/>
    </row>
    <row r="34" spans="1:4" ht="48" customHeight="1" x14ac:dyDescent="0.25">
      <c r="A34" s="24"/>
      <c r="B34" s="31" t="s">
        <v>11</v>
      </c>
      <c r="C34" s="32"/>
      <c r="D34" s="25"/>
    </row>
    <row r="35" spans="1:4" x14ac:dyDescent="0.25">
      <c r="A35" s="24"/>
      <c r="B35" s="4"/>
      <c r="C35" s="5"/>
      <c r="D35" s="25"/>
    </row>
    <row r="36" spans="1:4" x14ac:dyDescent="0.25">
      <c r="A36" s="24"/>
      <c r="B36" s="4" t="s">
        <v>10</v>
      </c>
      <c r="C36" s="5"/>
      <c r="D36" s="25"/>
    </row>
    <row r="37" spans="1:4" x14ac:dyDescent="0.25">
      <c r="A37" s="24"/>
      <c r="B37" s="11"/>
      <c r="C37" s="12"/>
      <c r="D37" s="25"/>
    </row>
    <row r="38" spans="1:4" ht="15.75" thickBot="1" x14ac:dyDescent="0.3">
      <c r="A38" s="26"/>
      <c r="B38" s="27"/>
      <c r="C38" s="27"/>
      <c r="D38" s="28"/>
    </row>
    <row r="39" spans="1:4" ht="15.75" thickTop="1" x14ac:dyDescent="0.25"/>
  </sheetData>
  <mergeCells count="3">
    <mergeCell ref="B2:C2"/>
    <mergeCell ref="B34:C34"/>
    <mergeCell ref="B33:C33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2017-09-04T16:34:50Z</dcterms:modified>
</cp:coreProperties>
</file>